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 Ruiz\Documents\Nestor Ruiz\Rodeo\Asociacion\Florida\"/>
    </mc:Choice>
  </mc:AlternateContent>
  <bookViews>
    <workbookView xWindow="0" yWindow="0" windowWidth="28800" windowHeight="12315"/>
  </bookViews>
  <sheets>
    <sheet name="Listado Colleras " sheetId="1" r:id="rId1"/>
  </sheets>
  <definedNames>
    <definedName name="_xlnm._FilterDatabase" localSheetId="0" hidden="1">'Listado Colleras '!$A$7:$M$51</definedName>
    <definedName name="_xlnm.Print_Area" localSheetId="0">'Listado Colleras '!$A$1:$M$55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I52" i="1"/>
  <c r="J52" i="1"/>
  <c r="K52" i="1"/>
  <c r="G52" i="1"/>
</calcChain>
</file>

<file path=xl/sharedStrings.xml><?xml version="1.0" encoding="utf-8"?>
<sst xmlns="http://schemas.openxmlformats.org/spreadsheetml/2006/main" count="187" uniqueCount="137">
  <si>
    <t>Felipe Núñez</t>
  </si>
  <si>
    <t>Atorrante</t>
  </si>
  <si>
    <t>Achaque</t>
  </si>
  <si>
    <t>Prendado</t>
  </si>
  <si>
    <t>Nicolás Arévalo</t>
  </si>
  <si>
    <t>Conflicto</t>
  </si>
  <si>
    <t>ASOCIACIÓN</t>
  </si>
  <si>
    <t>NOMBRE JINETES</t>
  </si>
  <si>
    <t>CABALLOS</t>
  </si>
  <si>
    <t>1° libre</t>
  </si>
  <si>
    <t>PUNTOS</t>
  </si>
  <si>
    <t>N°</t>
  </si>
  <si>
    <t>Faldero</t>
  </si>
  <si>
    <t>Guadal</t>
  </si>
  <si>
    <t xml:space="preserve">TOTAL COLLERAS POR SERIE </t>
  </si>
  <si>
    <t>Guillermo Cardemil</t>
  </si>
  <si>
    <t>Francisco Ampuero</t>
  </si>
  <si>
    <t>Candileja</t>
  </si>
  <si>
    <t>Remesa</t>
  </si>
  <si>
    <t>Jorge Navarrete</t>
  </si>
  <si>
    <t>Reproche</t>
  </si>
  <si>
    <t>Adobe</t>
  </si>
  <si>
    <t>Tormentosa</t>
  </si>
  <si>
    <t>Potros</t>
  </si>
  <si>
    <t>Ñuble</t>
  </si>
  <si>
    <t>Criadero</t>
  </si>
  <si>
    <t>Matakury</t>
  </si>
  <si>
    <t>Amigo Fui</t>
  </si>
  <si>
    <t>Peluzon</t>
  </si>
  <si>
    <t>Maipo</t>
  </si>
  <si>
    <t>Frontal</t>
  </si>
  <si>
    <t>Maestro</t>
  </si>
  <si>
    <t>Puntos</t>
  </si>
  <si>
    <t>Arrastre</t>
  </si>
  <si>
    <t>Codinhue</t>
  </si>
  <si>
    <t>Cautín</t>
  </si>
  <si>
    <t>Concepción</t>
  </si>
  <si>
    <t>Mauricio Fernández</t>
  </si>
  <si>
    <t>Raulí</t>
  </si>
  <si>
    <t>Augusto Fernández</t>
  </si>
  <si>
    <t>Camilo González</t>
  </si>
  <si>
    <t>Nicolás Figueroa</t>
  </si>
  <si>
    <t>Joaquín Herrera</t>
  </si>
  <si>
    <t>Diego Navea González</t>
  </si>
  <si>
    <t>Bio Bio</t>
  </si>
  <si>
    <t>Javier Pezoa</t>
  </si>
  <si>
    <t xml:space="preserve">Cristian Flores </t>
  </si>
  <si>
    <t>Distinguido II</t>
  </si>
  <si>
    <t>Jaime Medina</t>
  </si>
  <si>
    <t>Talentosa</t>
  </si>
  <si>
    <t>Fabulosa</t>
  </si>
  <si>
    <t>Tolpan Sur</t>
  </si>
  <si>
    <t>Francisco Mena Pacheco</t>
  </si>
  <si>
    <t>Luis Cabezas Cortes</t>
  </si>
  <si>
    <t>Vikingo</t>
  </si>
  <si>
    <t>Lonconao</t>
  </si>
  <si>
    <t>Valle Santa Cruz</t>
  </si>
  <si>
    <t>Tractoreo</t>
  </si>
  <si>
    <t>Poroto</t>
  </si>
  <si>
    <t>Talca Oriente</t>
  </si>
  <si>
    <t>Pablo Quera</t>
  </si>
  <si>
    <t>Candidato</t>
  </si>
  <si>
    <t>Pantruca</t>
  </si>
  <si>
    <t>Jorge Muñoz</t>
  </si>
  <si>
    <t>Que Pintoso</t>
  </si>
  <si>
    <t>Cantador</t>
  </si>
  <si>
    <t>Peñaflor Viejo</t>
  </si>
  <si>
    <t>Paulo Serrano</t>
  </si>
  <si>
    <t>Leonardo Urra</t>
  </si>
  <si>
    <t>Tornado</t>
  </si>
  <si>
    <t>Arrebato</t>
  </si>
  <si>
    <t>Prestigios del Laja</t>
  </si>
  <si>
    <t>Pedro Arias</t>
  </si>
  <si>
    <t>Carlos Arias</t>
  </si>
  <si>
    <t>Porfirio</t>
  </si>
  <si>
    <t>Cauquenes</t>
  </si>
  <si>
    <t>Ricardo Pereira</t>
  </si>
  <si>
    <t>Disturbio</t>
  </si>
  <si>
    <t>Filtraje</t>
  </si>
  <si>
    <t>Adolfo Moraga</t>
  </si>
  <si>
    <t>Adoni</t>
  </si>
  <si>
    <t>Año Nuevo</t>
  </si>
  <si>
    <t>Felipe Cruz Filla</t>
  </si>
  <si>
    <t>Voluntario</t>
  </si>
  <si>
    <t>Compinche</t>
  </si>
  <si>
    <t>Francisco Pastenes</t>
  </si>
  <si>
    <t>Traicionero</t>
  </si>
  <si>
    <t>Don Jeria</t>
  </si>
  <si>
    <t>Los Pangales</t>
  </si>
  <si>
    <t>Manuel Muñoz</t>
  </si>
  <si>
    <t>Santiago Valenzuela</t>
  </si>
  <si>
    <t>Martirio</t>
  </si>
  <si>
    <t>Vicioso</t>
  </si>
  <si>
    <t>Cristian Javier Soto</t>
  </si>
  <si>
    <t>Esperanza</t>
  </si>
  <si>
    <t>Presumida</t>
  </si>
  <si>
    <t>Cordillera</t>
  </si>
  <si>
    <t>Linares</t>
  </si>
  <si>
    <t>Santiago Sur</t>
  </si>
  <si>
    <t>El Principio</t>
  </si>
  <si>
    <t>Carmen de Nilahue</t>
  </si>
  <si>
    <t>Celular 998245264</t>
  </si>
  <si>
    <t>Nicolás Cabezas Rodríguez</t>
  </si>
  <si>
    <t>Alexis Gálvez Flores</t>
  </si>
  <si>
    <t>Sta. Teresa de Culenco</t>
  </si>
  <si>
    <t>Matías Gálvez Campos</t>
  </si>
  <si>
    <t>Jorge Gutiérrez</t>
  </si>
  <si>
    <t>Aníbal Baraona Covarrubias</t>
  </si>
  <si>
    <t>Andrés Arriagada</t>
  </si>
  <si>
    <t>Fabián Millar</t>
  </si>
  <si>
    <t>Álvaro Salazar</t>
  </si>
  <si>
    <t>Claudio Aparicio</t>
  </si>
  <si>
    <t>O'Higgins</t>
  </si>
  <si>
    <t>Raúl Contesse</t>
  </si>
  <si>
    <t>Ojos del Huracán</t>
  </si>
  <si>
    <t>Nicolás Santana</t>
  </si>
  <si>
    <t>Batallón</t>
  </si>
  <si>
    <t>Jaime Alarcón</t>
  </si>
  <si>
    <t>Tío Lalo</t>
  </si>
  <si>
    <t>Héctor Salazar</t>
  </si>
  <si>
    <t>José Manuel Pozo</t>
  </si>
  <si>
    <t>Miguel Ángel Herrera</t>
  </si>
  <si>
    <t>Néstor Ruiz Gübelin</t>
  </si>
  <si>
    <t>Presidente Asociación Concepción</t>
  </si>
  <si>
    <t>Nº</t>
  </si>
  <si>
    <t>Caballos</t>
  </si>
  <si>
    <t>Yeguas</t>
  </si>
  <si>
    <t>Yegua(puntos)-Potros(arrastre)</t>
  </si>
  <si>
    <t>Caballos(puntos)-Caballos(arrastre)</t>
  </si>
  <si>
    <t>Caballos(puntos)</t>
  </si>
  <si>
    <t>1 Potros(puntos)1 Potros(arrastre)</t>
  </si>
  <si>
    <t>Yeguas(puntos)</t>
  </si>
  <si>
    <t>Mixta(puntos)</t>
  </si>
  <si>
    <t>Mixta</t>
  </si>
  <si>
    <t xml:space="preserve"> RODEO 1ª CON PUNTOS LIMITADO A 25 COLLERAS   - ASOC. CONCEPCION CLUB FLORIDA</t>
  </si>
  <si>
    <t xml:space="preserve"> SABADO 03 - DOMINGO 04  FEBRERO   2024</t>
  </si>
  <si>
    <t>cantidad colleras x 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</si>
</sst>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6" xfId="0" applyFont="1" applyBorder="1"/>
    <xf numFmtId="0" fontId="0" fillId="0" borderId="17" xfId="0" applyFont="1" applyBorder="1"/>
    <xf numFmtId="0" fontId="0" fillId="2" borderId="17" xfId="0" applyFont="1" applyFill="1" applyBorder="1" applyAlignment="1">
      <alignment horizontal="center" vertical="center" wrapText="1"/>
    </xf>
    <xf numFmtId="0" fontId="0" fillId="0" borderId="18" xfId="0" applyFont="1" applyBorder="1"/>
    <xf numFmtId="0" fontId="0" fillId="2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600074</xdr:colOff>
      <xdr:row>5</xdr:row>
      <xdr:rowOff>152400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4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tabSelected="1" workbookViewId="0">
      <selection activeCell="G61" sqref="G61"/>
    </sheetView>
  </sheetViews>
  <sheetFormatPr baseColWidth="10" defaultRowHeight="15" x14ac:dyDescent="0.25"/>
  <cols>
    <col min="1" max="1" width="12" bestFit="1" customWidth="1"/>
    <col min="2" max="2" width="14.5703125" customWidth="1"/>
    <col min="3" max="3" width="25.28515625" bestFit="1" customWidth="1"/>
    <col min="4" max="4" width="13" customWidth="1"/>
    <col min="5" max="5" width="21.140625" customWidth="1"/>
    <col min="6" max="6" width="11.42578125" style="3"/>
    <col min="7" max="7" width="32.42578125" customWidth="1"/>
    <col min="11" max="11" width="15.7109375" customWidth="1"/>
    <col min="14" max="14" width="12.7109375" bestFit="1" customWidth="1"/>
    <col min="15" max="15" width="10" bestFit="1" customWidth="1"/>
  </cols>
  <sheetData>
    <row r="2" spans="1:13" x14ac:dyDescent="0.25">
      <c r="M2" s="3"/>
    </row>
    <row r="3" spans="1:13" ht="15.75" x14ac:dyDescent="0.25">
      <c r="B3" s="1"/>
      <c r="C3" s="1"/>
      <c r="D3" s="1" t="s">
        <v>134</v>
      </c>
      <c r="E3" s="1"/>
      <c r="F3" s="5"/>
      <c r="G3" s="1"/>
      <c r="H3" s="1"/>
      <c r="I3" s="1"/>
      <c r="J3" s="1"/>
      <c r="K3" s="1"/>
      <c r="L3" s="1"/>
      <c r="M3" s="5"/>
    </row>
    <row r="4" spans="1:13" ht="15.75" x14ac:dyDescent="0.25">
      <c r="B4" s="1"/>
      <c r="C4" s="1"/>
      <c r="D4" s="1"/>
      <c r="E4" s="1" t="s">
        <v>135</v>
      </c>
      <c r="F4" s="5"/>
      <c r="G4" s="1"/>
      <c r="H4" s="1"/>
      <c r="I4" s="1"/>
      <c r="J4" s="1"/>
      <c r="K4" s="1"/>
      <c r="L4" s="1"/>
      <c r="M4" s="5"/>
    </row>
    <row r="5" spans="1:13" ht="16.5" thickBot="1" x14ac:dyDescent="0.3">
      <c r="B5" s="1"/>
      <c r="C5" s="1"/>
      <c r="D5" s="1"/>
      <c r="E5" s="1"/>
      <c r="F5" s="5"/>
      <c r="G5" s="1"/>
      <c r="H5" s="1"/>
      <c r="I5" s="1"/>
      <c r="J5" s="1"/>
      <c r="K5" s="1"/>
      <c r="L5" s="1"/>
      <c r="M5" s="5"/>
    </row>
    <row r="6" spans="1:13" ht="17.25" thickBot="1" x14ac:dyDescent="0.35">
      <c r="B6" s="2"/>
      <c r="C6" s="2"/>
      <c r="D6" s="2"/>
      <c r="E6" s="2"/>
      <c r="F6" s="4"/>
      <c r="G6" s="54" t="s">
        <v>136</v>
      </c>
      <c r="H6" s="55"/>
      <c r="I6" s="55"/>
      <c r="J6" s="55"/>
      <c r="K6" s="56"/>
      <c r="L6" s="2"/>
      <c r="M6" s="4"/>
    </row>
    <row r="7" spans="1:13" ht="15.75" thickBot="1" x14ac:dyDescent="0.3">
      <c r="A7" s="38" t="s">
        <v>11</v>
      </c>
      <c r="B7" s="39" t="s">
        <v>6</v>
      </c>
      <c r="C7" s="39" t="s">
        <v>7</v>
      </c>
      <c r="D7" s="39" t="s">
        <v>8</v>
      </c>
      <c r="E7" s="39" t="s">
        <v>25</v>
      </c>
      <c r="F7" s="40" t="s">
        <v>124</v>
      </c>
      <c r="G7" s="41" t="s">
        <v>25</v>
      </c>
      <c r="H7" s="41" t="s">
        <v>125</v>
      </c>
      <c r="I7" s="41" t="s">
        <v>126</v>
      </c>
      <c r="J7" s="41" t="s">
        <v>23</v>
      </c>
      <c r="K7" s="41" t="s">
        <v>9</v>
      </c>
      <c r="L7" s="41"/>
      <c r="M7" s="42" t="s">
        <v>10</v>
      </c>
    </row>
    <row r="8" spans="1:13" x14ac:dyDescent="0.25">
      <c r="A8" s="16">
        <v>1</v>
      </c>
      <c r="B8" s="17" t="s">
        <v>24</v>
      </c>
      <c r="C8" s="17" t="s">
        <v>41</v>
      </c>
      <c r="D8" s="17" t="s">
        <v>27</v>
      </c>
      <c r="E8" s="17" t="s">
        <v>26</v>
      </c>
      <c r="F8" s="18">
        <v>241316</v>
      </c>
      <c r="G8" s="19">
        <v>1</v>
      </c>
      <c r="H8" s="19"/>
      <c r="I8" s="19"/>
      <c r="J8" s="19"/>
      <c r="K8" s="19"/>
      <c r="L8" s="20">
        <v>44951</v>
      </c>
      <c r="M8" s="21">
        <v>18</v>
      </c>
    </row>
    <row r="9" spans="1:13" ht="15.75" thickBot="1" x14ac:dyDescent="0.3">
      <c r="A9" s="22"/>
      <c r="B9" s="23"/>
      <c r="C9" s="23" t="s">
        <v>42</v>
      </c>
      <c r="D9" s="23" t="s">
        <v>28</v>
      </c>
      <c r="E9" s="23" t="s">
        <v>26</v>
      </c>
      <c r="F9" s="24">
        <v>250549</v>
      </c>
      <c r="G9" s="25" t="s">
        <v>32</v>
      </c>
      <c r="H9" s="25"/>
      <c r="I9" s="25"/>
      <c r="J9" s="25"/>
      <c r="K9" s="25"/>
      <c r="L9" s="26">
        <v>0.86597222222222225</v>
      </c>
      <c r="M9" s="27"/>
    </row>
    <row r="10" spans="1:13" x14ac:dyDescent="0.25">
      <c r="A10" s="16">
        <v>2</v>
      </c>
      <c r="B10" s="17" t="s">
        <v>36</v>
      </c>
      <c r="C10" s="17" t="s">
        <v>102</v>
      </c>
      <c r="D10" s="17" t="s">
        <v>54</v>
      </c>
      <c r="E10" s="17"/>
      <c r="F10" s="19">
        <v>269233</v>
      </c>
      <c r="G10" s="19"/>
      <c r="H10" s="19"/>
      <c r="I10" s="19"/>
      <c r="J10" s="19"/>
      <c r="K10" s="19">
        <v>1</v>
      </c>
      <c r="L10" s="20">
        <v>45320</v>
      </c>
      <c r="M10" s="21">
        <v>15</v>
      </c>
    </row>
    <row r="11" spans="1:13" ht="15.75" thickBot="1" x14ac:dyDescent="0.3">
      <c r="A11" s="22"/>
      <c r="B11" s="23"/>
      <c r="C11" s="23" t="s">
        <v>53</v>
      </c>
      <c r="D11" s="23" t="s">
        <v>55</v>
      </c>
      <c r="E11" s="23"/>
      <c r="F11" s="25">
        <v>254178</v>
      </c>
      <c r="G11" s="25"/>
      <c r="H11" s="25"/>
      <c r="I11" s="25"/>
      <c r="J11" s="25"/>
      <c r="K11" s="25" t="s">
        <v>32</v>
      </c>
      <c r="L11" s="26">
        <v>0.47638888888888892</v>
      </c>
      <c r="M11" s="27"/>
    </row>
    <row r="12" spans="1:13" x14ac:dyDescent="0.25">
      <c r="A12" s="16">
        <v>3</v>
      </c>
      <c r="B12" s="17" t="s">
        <v>35</v>
      </c>
      <c r="C12" s="17" t="s">
        <v>15</v>
      </c>
      <c r="D12" s="17" t="s">
        <v>17</v>
      </c>
      <c r="E12" s="17" t="s">
        <v>34</v>
      </c>
      <c r="F12" s="18">
        <v>235453</v>
      </c>
      <c r="G12" s="19">
        <v>2</v>
      </c>
      <c r="H12" s="19"/>
      <c r="I12" s="19"/>
      <c r="J12" s="19"/>
      <c r="K12" s="19"/>
      <c r="L12" s="20">
        <v>45316</v>
      </c>
      <c r="M12" s="21">
        <v>14</v>
      </c>
    </row>
    <row r="13" spans="1:13" ht="15.75" thickBot="1" x14ac:dyDescent="0.3">
      <c r="A13" s="22"/>
      <c r="B13" s="23"/>
      <c r="C13" s="23" t="s">
        <v>16</v>
      </c>
      <c r="D13" s="23" t="s">
        <v>18</v>
      </c>
      <c r="E13" s="23" t="s">
        <v>34</v>
      </c>
      <c r="F13" s="24">
        <v>271163</v>
      </c>
      <c r="G13" s="25" t="s">
        <v>127</v>
      </c>
      <c r="H13" s="25"/>
      <c r="I13" s="25"/>
      <c r="J13" s="25"/>
      <c r="K13" s="25"/>
      <c r="L13" s="26">
        <v>0.48055555555555557</v>
      </c>
      <c r="M13" s="27"/>
    </row>
    <row r="14" spans="1:13" x14ac:dyDescent="0.25">
      <c r="A14" s="43">
        <v>4</v>
      </c>
      <c r="B14" s="9" t="s">
        <v>56</v>
      </c>
      <c r="C14" s="9" t="s">
        <v>103</v>
      </c>
      <c r="D14" s="9" t="s">
        <v>2</v>
      </c>
      <c r="E14" s="9" t="s">
        <v>104</v>
      </c>
      <c r="F14" s="7">
        <v>248310</v>
      </c>
      <c r="G14" s="7">
        <v>2</v>
      </c>
      <c r="H14" s="7"/>
      <c r="I14" s="7"/>
      <c r="J14" s="7"/>
      <c r="K14" s="7"/>
      <c r="L14" s="15">
        <v>45320</v>
      </c>
      <c r="M14" s="44">
        <v>14</v>
      </c>
    </row>
    <row r="15" spans="1:13" ht="15.75" thickBot="1" x14ac:dyDescent="0.3">
      <c r="A15" s="45"/>
      <c r="B15" s="8"/>
      <c r="C15" s="8" t="s">
        <v>105</v>
      </c>
      <c r="D15" s="8" t="s">
        <v>1</v>
      </c>
      <c r="E15" s="8" t="s">
        <v>104</v>
      </c>
      <c r="F15" s="6">
        <v>248315</v>
      </c>
      <c r="G15" s="6" t="s">
        <v>128</v>
      </c>
      <c r="H15" s="6"/>
      <c r="I15" s="6"/>
      <c r="J15" s="6"/>
      <c r="K15" s="6"/>
      <c r="L15" s="28">
        <v>0.57777777777777783</v>
      </c>
      <c r="M15" s="46"/>
    </row>
    <row r="16" spans="1:13" x14ac:dyDescent="0.25">
      <c r="A16" s="16">
        <v>5</v>
      </c>
      <c r="B16" s="17" t="s">
        <v>59</v>
      </c>
      <c r="C16" s="17" t="s">
        <v>63</v>
      </c>
      <c r="D16" s="17" t="s">
        <v>64</v>
      </c>
      <c r="E16" s="17" t="s">
        <v>66</v>
      </c>
      <c r="F16" s="18">
        <v>293442</v>
      </c>
      <c r="G16" s="19">
        <v>1</v>
      </c>
      <c r="H16" s="19"/>
      <c r="I16" s="19">
        <v>1</v>
      </c>
      <c r="J16" s="19">
        <v>1</v>
      </c>
      <c r="K16" s="19"/>
      <c r="L16" s="20">
        <v>45320</v>
      </c>
      <c r="M16" s="21">
        <v>14</v>
      </c>
    </row>
    <row r="17" spans="1:13" ht="15.75" thickBot="1" x14ac:dyDescent="0.3">
      <c r="A17" s="22"/>
      <c r="B17" s="23"/>
      <c r="C17" s="23" t="s">
        <v>106</v>
      </c>
      <c r="D17" s="23" t="s">
        <v>65</v>
      </c>
      <c r="E17" s="23" t="s">
        <v>66</v>
      </c>
      <c r="F17" s="24">
        <v>281434</v>
      </c>
      <c r="G17" s="25" t="s">
        <v>129</v>
      </c>
      <c r="H17" s="25"/>
      <c r="I17" s="25" t="s">
        <v>33</v>
      </c>
      <c r="J17" s="25" t="s">
        <v>33</v>
      </c>
      <c r="K17" s="25"/>
      <c r="L17" s="26">
        <v>0.76458333333333339</v>
      </c>
      <c r="M17" s="27"/>
    </row>
    <row r="18" spans="1:13" x14ac:dyDescent="0.25">
      <c r="A18" s="43">
        <v>6</v>
      </c>
      <c r="B18" s="11" t="s">
        <v>98</v>
      </c>
      <c r="C18" s="11" t="s">
        <v>107</v>
      </c>
      <c r="D18" s="11" t="s">
        <v>5</v>
      </c>
      <c r="E18" s="11" t="s">
        <v>100</v>
      </c>
      <c r="F18" s="12">
        <v>264321</v>
      </c>
      <c r="G18" s="13">
        <v>2</v>
      </c>
      <c r="H18" s="13"/>
      <c r="I18" s="7">
        <v>1</v>
      </c>
      <c r="J18" s="13"/>
      <c r="K18" s="13"/>
      <c r="L18" s="29"/>
      <c r="M18" s="47">
        <v>14</v>
      </c>
    </row>
    <row r="19" spans="1:13" ht="15.75" thickBot="1" x14ac:dyDescent="0.3">
      <c r="A19" s="45"/>
      <c r="B19" s="30"/>
      <c r="C19" s="30" t="s">
        <v>4</v>
      </c>
      <c r="D19" s="30" t="s">
        <v>3</v>
      </c>
      <c r="E19" s="30" t="s">
        <v>100</v>
      </c>
      <c r="F19" s="31">
        <v>271330</v>
      </c>
      <c r="G19" s="32" t="s">
        <v>130</v>
      </c>
      <c r="H19" s="32"/>
      <c r="I19" s="6" t="s">
        <v>33</v>
      </c>
      <c r="J19" s="32"/>
      <c r="K19" s="32"/>
      <c r="L19" s="33"/>
      <c r="M19" s="48"/>
    </row>
    <row r="20" spans="1:13" x14ac:dyDescent="0.25">
      <c r="A20" s="16">
        <v>7</v>
      </c>
      <c r="B20" s="17" t="s">
        <v>44</v>
      </c>
      <c r="C20" s="17" t="s">
        <v>108</v>
      </c>
      <c r="D20" s="17" t="s">
        <v>57</v>
      </c>
      <c r="E20" s="17"/>
      <c r="F20" s="18">
        <v>235613</v>
      </c>
      <c r="G20" s="19"/>
      <c r="H20" s="19">
        <v>1</v>
      </c>
      <c r="I20" s="19"/>
      <c r="J20" s="19"/>
      <c r="K20" s="19"/>
      <c r="L20" s="20">
        <v>45320</v>
      </c>
      <c r="M20" s="21">
        <v>13</v>
      </c>
    </row>
    <row r="21" spans="1:13" ht="15.75" thickBot="1" x14ac:dyDescent="0.3">
      <c r="A21" s="22"/>
      <c r="B21" s="23"/>
      <c r="C21" s="23" t="s">
        <v>109</v>
      </c>
      <c r="D21" s="23" t="s">
        <v>58</v>
      </c>
      <c r="E21" s="23"/>
      <c r="F21" s="24">
        <v>225268</v>
      </c>
      <c r="G21" s="25"/>
      <c r="H21" s="25" t="s">
        <v>32</v>
      </c>
      <c r="I21" s="25"/>
      <c r="J21" s="25"/>
      <c r="K21" s="25"/>
      <c r="L21" s="26">
        <v>0.53888888888888886</v>
      </c>
      <c r="M21" s="27"/>
    </row>
    <row r="22" spans="1:13" x14ac:dyDescent="0.25">
      <c r="A22" s="43">
        <v>8</v>
      </c>
      <c r="B22" s="9" t="s">
        <v>75</v>
      </c>
      <c r="C22" s="9" t="s">
        <v>110</v>
      </c>
      <c r="D22" s="9" t="s">
        <v>80</v>
      </c>
      <c r="E22" s="9"/>
      <c r="F22" s="10">
        <v>229854</v>
      </c>
      <c r="G22" s="7"/>
      <c r="H22" s="7">
        <v>1</v>
      </c>
      <c r="I22" s="7">
        <v>1</v>
      </c>
      <c r="J22" s="7"/>
      <c r="K22" s="7"/>
      <c r="L22" s="15">
        <v>45320</v>
      </c>
      <c r="M22" s="44">
        <v>13</v>
      </c>
    </row>
    <row r="23" spans="1:13" ht="15.75" thickBot="1" x14ac:dyDescent="0.3">
      <c r="A23" s="45"/>
      <c r="B23" s="8"/>
      <c r="C23" s="8" t="s">
        <v>79</v>
      </c>
      <c r="D23" s="8" t="s">
        <v>81</v>
      </c>
      <c r="E23" s="8"/>
      <c r="F23" s="14">
        <v>209817</v>
      </c>
      <c r="G23" s="6"/>
      <c r="H23" s="6" t="s">
        <v>32</v>
      </c>
      <c r="I23" s="6" t="s">
        <v>33</v>
      </c>
      <c r="J23" s="6"/>
      <c r="K23" s="6"/>
      <c r="L23" s="28">
        <v>0.54097222222222219</v>
      </c>
      <c r="M23" s="46"/>
    </row>
    <row r="24" spans="1:13" x14ac:dyDescent="0.25">
      <c r="A24" s="16">
        <v>9</v>
      </c>
      <c r="B24" s="17" t="s">
        <v>36</v>
      </c>
      <c r="C24" s="17" t="s">
        <v>37</v>
      </c>
      <c r="D24" s="17" t="s">
        <v>20</v>
      </c>
      <c r="E24" s="17"/>
      <c r="F24" s="18">
        <v>229829</v>
      </c>
      <c r="G24" s="19"/>
      <c r="H24" s="19"/>
      <c r="I24" s="19">
        <v>1</v>
      </c>
      <c r="J24" s="19">
        <v>1</v>
      </c>
      <c r="K24" s="19"/>
      <c r="L24" s="20">
        <v>45316</v>
      </c>
      <c r="M24" s="21">
        <v>11</v>
      </c>
    </row>
    <row r="25" spans="1:13" ht="15.75" thickBot="1" x14ac:dyDescent="0.3">
      <c r="A25" s="22"/>
      <c r="B25" s="23"/>
      <c r="C25" s="23" t="s">
        <v>19</v>
      </c>
      <c r="D25" s="23" t="s">
        <v>38</v>
      </c>
      <c r="E25" s="23"/>
      <c r="F25" s="24">
        <v>196039</v>
      </c>
      <c r="G25" s="25"/>
      <c r="H25" s="25"/>
      <c r="I25" s="25" t="s">
        <v>33</v>
      </c>
      <c r="J25" s="25" t="s">
        <v>32</v>
      </c>
      <c r="K25" s="25"/>
      <c r="L25" s="26">
        <v>0.74513888888888891</v>
      </c>
      <c r="M25" s="27"/>
    </row>
    <row r="26" spans="1:13" x14ac:dyDescent="0.25">
      <c r="A26" s="16">
        <v>10</v>
      </c>
      <c r="B26" s="17" t="s">
        <v>36</v>
      </c>
      <c r="C26" s="17" t="s">
        <v>111</v>
      </c>
      <c r="D26" s="17" t="s">
        <v>70</v>
      </c>
      <c r="E26" s="17" t="s">
        <v>71</v>
      </c>
      <c r="F26" s="19">
        <v>269015</v>
      </c>
      <c r="G26" s="19">
        <v>1</v>
      </c>
      <c r="H26" s="19">
        <v>1</v>
      </c>
      <c r="I26" s="19">
        <v>1</v>
      </c>
      <c r="J26" s="19"/>
      <c r="K26" s="19"/>
      <c r="L26" s="20">
        <v>45320</v>
      </c>
      <c r="M26" s="21">
        <v>11</v>
      </c>
    </row>
    <row r="27" spans="1:13" ht="15.75" thickBot="1" x14ac:dyDescent="0.3">
      <c r="A27" s="22"/>
      <c r="B27" s="23" t="s">
        <v>44</v>
      </c>
      <c r="C27" s="23" t="s">
        <v>68</v>
      </c>
      <c r="D27" s="23" t="s">
        <v>69</v>
      </c>
      <c r="E27" s="23" t="s">
        <v>71</v>
      </c>
      <c r="F27" s="25">
        <v>257502</v>
      </c>
      <c r="G27" s="25" t="s">
        <v>32</v>
      </c>
      <c r="H27" s="25" t="s">
        <v>33</v>
      </c>
      <c r="I27" s="25" t="s">
        <v>33</v>
      </c>
      <c r="J27" s="25"/>
      <c r="K27" s="25"/>
      <c r="L27" s="26">
        <v>0.67986111111111114</v>
      </c>
      <c r="M27" s="27"/>
    </row>
    <row r="28" spans="1:13" x14ac:dyDescent="0.25">
      <c r="A28" s="43">
        <v>11</v>
      </c>
      <c r="B28" s="34" t="s">
        <v>112</v>
      </c>
      <c r="C28" s="9" t="s">
        <v>113</v>
      </c>
      <c r="D28" s="9" t="s">
        <v>83</v>
      </c>
      <c r="E28" s="9" t="s">
        <v>114</v>
      </c>
      <c r="F28" s="10">
        <v>272374</v>
      </c>
      <c r="G28" s="7">
        <v>1</v>
      </c>
      <c r="H28" s="7"/>
      <c r="I28" s="7"/>
      <c r="J28" s="7"/>
      <c r="K28" s="7">
        <v>1</v>
      </c>
      <c r="L28" s="15">
        <v>45320</v>
      </c>
      <c r="M28" s="44">
        <v>11</v>
      </c>
    </row>
    <row r="29" spans="1:13" ht="15.75" thickBot="1" x14ac:dyDescent="0.3">
      <c r="A29" s="45"/>
      <c r="B29" s="35"/>
      <c r="C29" s="8" t="s">
        <v>82</v>
      </c>
      <c r="D29" s="8" t="s">
        <v>84</v>
      </c>
      <c r="E29" s="8" t="s">
        <v>114</v>
      </c>
      <c r="F29" s="14">
        <v>254467</v>
      </c>
      <c r="G29" s="6" t="s">
        <v>32</v>
      </c>
      <c r="H29" s="6"/>
      <c r="I29" s="6"/>
      <c r="J29" s="6"/>
      <c r="K29" s="6" t="s">
        <v>133</v>
      </c>
      <c r="L29" s="28">
        <v>0.75902777777777775</v>
      </c>
      <c r="M29" s="46"/>
    </row>
    <row r="30" spans="1:13" x14ac:dyDescent="0.25">
      <c r="A30" s="16">
        <v>12</v>
      </c>
      <c r="B30" s="17" t="s">
        <v>29</v>
      </c>
      <c r="C30" s="17" t="s">
        <v>43</v>
      </c>
      <c r="D30" s="17" t="s">
        <v>30</v>
      </c>
      <c r="E30" s="17"/>
      <c r="F30" s="18">
        <v>251501</v>
      </c>
      <c r="G30" s="19"/>
      <c r="H30" s="19"/>
      <c r="I30" s="19">
        <v>1</v>
      </c>
      <c r="J30" s="19">
        <v>1</v>
      </c>
      <c r="K30" s="19"/>
      <c r="L30" s="20">
        <v>45316</v>
      </c>
      <c r="M30" s="21">
        <v>10</v>
      </c>
    </row>
    <row r="31" spans="1:13" ht="15.75" thickBot="1" x14ac:dyDescent="0.3">
      <c r="A31" s="22"/>
      <c r="B31" s="23"/>
      <c r="C31" s="23" t="s">
        <v>52</v>
      </c>
      <c r="D31" s="23" t="s">
        <v>31</v>
      </c>
      <c r="E31" s="23"/>
      <c r="F31" s="24">
        <v>261145</v>
      </c>
      <c r="G31" s="25"/>
      <c r="H31" s="25"/>
      <c r="I31" s="25" t="s">
        <v>33</v>
      </c>
      <c r="J31" s="25" t="s">
        <v>32</v>
      </c>
      <c r="K31" s="25"/>
      <c r="L31" s="26">
        <v>0.90208333333333324</v>
      </c>
      <c r="M31" s="27"/>
    </row>
    <row r="32" spans="1:13" x14ac:dyDescent="0.25">
      <c r="A32" s="43">
        <v>13</v>
      </c>
      <c r="B32" s="9" t="s">
        <v>96</v>
      </c>
      <c r="C32" s="9" t="s">
        <v>85</v>
      </c>
      <c r="D32" s="9" t="s">
        <v>86</v>
      </c>
      <c r="E32" s="9" t="s">
        <v>88</v>
      </c>
      <c r="F32" s="7">
        <v>212524</v>
      </c>
      <c r="G32" s="7">
        <v>1</v>
      </c>
      <c r="H32" s="7"/>
      <c r="I32" s="7"/>
      <c r="J32" s="7">
        <v>1</v>
      </c>
      <c r="K32" s="7"/>
      <c r="L32" s="15">
        <v>45320</v>
      </c>
      <c r="M32" s="44">
        <v>10</v>
      </c>
    </row>
    <row r="33" spans="1:13" ht="15.75" thickBot="1" x14ac:dyDescent="0.3">
      <c r="A33" s="45"/>
      <c r="B33" s="8"/>
      <c r="C33" s="8" t="s">
        <v>115</v>
      </c>
      <c r="D33" s="8" t="s">
        <v>87</v>
      </c>
      <c r="E33" s="8" t="s">
        <v>88</v>
      </c>
      <c r="F33" s="6">
        <v>227608</v>
      </c>
      <c r="G33" s="6" t="s">
        <v>32</v>
      </c>
      <c r="H33" s="6"/>
      <c r="I33" s="6"/>
      <c r="J33" s="6" t="s">
        <v>32</v>
      </c>
      <c r="K33" s="6"/>
      <c r="L33" s="28">
        <v>0.78680555555555554</v>
      </c>
      <c r="M33" s="46"/>
    </row>
    <row r="34" spans="1:13" x14ac:dyDescent="0.25">
      <c r="A34" s="16">
        <v>14</v>
      </c>
      <c r="B34" s="17" t="s">
        <v>97</v>
      </c>
      <c r="C34" s="17" t="s">
        <v>89</v>
      </c>
      <c r="D34" s="17" t="s">
        <v>91</v>
      </c>
      <c r="E34" s="17"/>
      <c r="F34" s="18">
        <v>251060</v>
      </c>
      <c r="G34" s="19"/>
      <c r="H34" s="19"/>
      <c r="I34" s="19"/>
      <c r="J34" s="19">
        <v>1</v>
      </c>
      <c r="K34" s="19"/>
      <c r="L34" s="20">
        <v>45320</v>
      </c>
      <c r="M34" s="21">
        <v>10</v>
      </c>
    </row>
    <row r="35" spans="1:13" ht="15.75" thickBot="1" x14ac:dyDescent="0.3">
      <c r="A35" s="22"/>
      <c r="B35" s="23"/>
      <c r="C35" s="23" t="s">
        <v>90</v>
      </c>
      <c r="D35" s="23" t="s">
        <v>92</v>
      </c>
      <c r="E35" s="23"/>
      <c r="F35" s="24">
        <v>256377</v>
      </c>
      <c r="G35" s="25"/>
      <c r="H35" s="25"/>
      <c r="I35" s="25"/>
      <c r="J35" s="25" t="s">
        <v>32</v>
      </c>
      <c r="K35" s="25"/>
      <c r="L35" s="26">
        <v>0.98055555555555562</v>
      </c>
      <c r="M35" s="27"/>
    </row>
    <row r="36" spans="1:13" x14ac:dyDescent="0.25">
      <c r="A36" s="43">
        <v>15</v>
      </c>
      <c r="B36" s="9" t="s">
        <v>44</v>
      </c>
      <c r="C36" s="9" t="s">
        <v>45</v>
      </c>
      <c r="D36" s="9" t="s">
        <v>47</v>
      </c>
      <c r="E36" s="9"/>
      <c r="F36" s="10">
        <v>217797</v>
      </c>
      <c r="G36" s="7">
        <v>1</v>
      </c>
      <c r="H36" s="7">
        <v>1</v>
      </c>
      <c r="I36" s="7">
        <v>1</v>
      </c>
      <c r="J36" s="7"/>
      <c r="K36" s="7"/>
      <c r="L36" s="15">
        <v>45313</v>
      </c>
      <c r="M36" s="44">
        <v>9</v>
      </c>
    </row>
    <row r="37" spans="1:13" ht="15.75" thickBot="1" x14ac:dyDescent="0.3">
      <c r="A37" s="45"/>
      <c r="B37" s="8"/>
      <c r="C37" s="8" t="s">
        <v>46</v>
      </c>
      <c r="D37" s="8" t="s">
        <v>116</v>
      </c>
      <c r="E37" s="8"/>
      <c r="F37" s="14">
        <v>250850</v>
      </c>
      <c r="G37" s="6" t="s">
        <v>33</v>
      </c>
      <c r="H37" s="6" t="s">
        <v>32</v>
      </c>
      <c r="I37" s="6" t="s">
        <v>33</v>
      </c>
      <c r="J37" s="6"/>
      <c r="K37" s="6"/>
      <c r="L37" s="28">
        <v>0.48680555555555555</v>
      </c>
      <c r="M37" s="46"/>
    </row>
    <row r="38" spans="1:13" x14ac:dyDescent="0.25">
      <c r="A38" s="16">
        <v>16</v>
      </c>
      <c r="B38" s="17" t="s">
        <v>44</v>
      </c>
      <c r="C38" s="17" t="s">
        <v>117</v>
      </c>
      <c r="D38" s="17" t="s">
        <v>49</v>
      </c>
      <c r="E38" s="17" t="s">
        <v>51</v>
      </c>
      <c r="F38" s="18">
        <v>206634</v>
      </c>
      <c r="G38" s="19">
        <v>1</v>
      </c>
      <c r="H38" s="19"/>
      <c r="I38" s="19"/>
      <c r="J38" s="19"/>
      <c r="K38" s="19"/>
      <c r="L38" s="20">
        <v>45320</v>
      </c>
      <c r="M38" s="21">
        <v>7</v>
      </c>
    </row>
    <row r="39" spans="1:13" ht="15.75" thickBot="1" x14ac:dyDescent="0.3">
      <c r="A39" s="22"/>
      <c r="B39" s="23"/>
      <c r="C39" s="23" t="s">
        <v>48</v>
      </c>
      <c r="D39" s="23" t="s">
        <v>50</v>
      </c>
      <c r="E39" s="23" t="s">
        <v>51</v>
      </c>
      <c r="F39" s="24">
        <v>234272</v>
      </c>
      <c r="G39" s="25" t="s">
        <v>131</v>
      </c>
      <c r="H39" s="25"/>
      <c r="I39" s="25"/>
      <c r="J39" s="25"/>
      <c r="K39" s="25"/>
      <c r="L39" s="26">
        <v>0.4381944444444445</v>
      </c>
      <c r="M39" s="27"/>
    </row>
    <row r="40" spans="1:13" x14ac:dyDescent="0.25">
      <c r="A40" s="43">
        <v>17</v>
      </c>
      <c r="B40" s="9" t="s">
        <v>24</v>
      </c>
      <c r="C40" s="9" t="s">
        <v>72</v>
      </c>
      <c r="D40" s="9" t="s">
        <v>118</v>
      </c>
      <c r="E40" s="9"/>
      <c r="F40" s="10">
        <v>261880</v>
      </c>
      <c r="G40" s="7"/>
      <c r="H40" s="7">
        <v>1</v>
      </c>
      <c r="I40" s="7">
        <v>1</v>
      </c>
      <c r="J40" s="7"/>
      <c r="K40" s="7"/>
      <c r="L40" s="15">
        <v>45320</v>
      </c>
      <c r="M40" s="44">
        <v>7</v>
      </c>
    </row>
    <row r="41" spans="1:13" ht="15.75" thickBot="1" x14ac:dyDescent="0.3">
      <c r="A41" s="45"/>
      <c r="B41" s="8"/>
      <c r="C41" s="8" t="s">
        <v>73</v>
      </c>
      <c r="D41" s="8" t="s">
        <v>74</v>
      </c>
      <c r="E41" s="8"/>
      <c r="F41" s="14">
        <v>231266</v>
      </c>
      <c r="G41" s="6"/>
      <c r="H41" s="6" t="s">
        <v>32</v>
      </c>
      <c r="I41" s="6" t="s">
        <v>33</v>
      </c>
      <c r="J41" s="6"/>
      <c r="K41" s="6"/>
      <c r="L41" s="28">
        <v>0.68888888888888899</v>
      </c>
      <c r="M41" s="46"/>
    </row>
    <row r="42" spans="1:13" x14ac:dyDescent="0.25">
      <c r="A42" s="16">
        <v>18</v>
      </c>
      <c r="B42" s="17" t="s">
        <v>75</v>
      </c>
      <c r="C42" s="17" t="s">
        <v>119</v>
      </c>
      <c r="D42" s="17" t="s">
        <v>77</v>
      </c>
      <c r="E42" s="17"/>
      <c r="F42" s="18">
        <v>240301</v>
      </c>
      <c r="G42" s="19"/>
      <c r="H42" s="19"/>
      <c r="I42" s="19"/>
      <c r="J42" s="19">
        <v>1</v>
      </c>
      <c r="K42" s="19"/>
      <c r="L42" s="20">
        <v>45320</v>
      </c>
      <c r="M42" s="21">
        <v>7</v>
      </c>
    </row>
    <row r="43" spans="1:13" ht="15.75" thickBot="1" x14ac:dyDescent="0.3">
      <c r="A43" s="22"/>
      <c r="B43" s="23"/>
      <c r="C43" s="23" t="s">
        <v>76</v>
      </c>
      <c r="D43" s="23" t="s">
        <v>78</v>
      </c>
      <c r="E43" s="23"/>
      <c r="F43" s="24">
        <v>247891</v>
      </c>
      <c r="G43" s="25"/>
      <c r="H43" s="25"/>
      <c r="I43" s="25"/>
      <c r="J43" s="25" t="s">
        <v>32</v>
      </c>
      <c r="K43" s="25"/>
      <c r="L43" s="26">
        <v>0.75763888888888886</v>
      </c>
      <c r="M43" s="27"/>
    </row>
    <row r="44" spans="1:13" x14ac:dyDescent="0.25">
      <c r="A44" s="43">
        <v>19</v>
      </c>
      <c r="B44" s="9" t="s">
        <v>59</v>
      </c>
      <c r="C44" s="9" t="s">
        <v>120</v>
      </c>
      <c r="D44" s="9" t="s">
        <v>61</v>
      </c>
      <c r="E44" s="9" t="s">
        <v>99</v>
      </c>
      <c r="F44" s="7">
        <v>234632</v>
      </c>
      <c r="G44" s="7">
        <v>1</v>
      </c>
      <c r="H44" s="7"/>
      <c r="I44" s="7"/>
      <c r="J44" s="7">
        <v>1</v>
      </c>
      <c r="K44" s="7"/>
      <c r="L44" s="15">
        <v>45320</v>
      </c>
      <c r="M44" s="44">
        <v>7</v>
      </c>
    </row>
    <row r="45" spans="1:13" ht="15.75" thickBot="1" x14ac:dyDescent="0.3">
      <c r="A45" s="45"/>
      <c r="B45" s="8"/>
      <c r="C45" s="8" t="s">
        <v>60</v>
      </c>
      <c r="D45" s="8" t="s">
        <v>62</v>
      </c>
      <c r="E45" s="8" t="s">
        <v>99</v>
      </c>
      <c r="F45" s="14">
        <v>249165</v>
      </c>
      <c r="G45" s="6" t="s">
        <v>132</v>
      </c>
      <c r="H45" s="6"/>
      <c r="I45" s="6"/>
      <c r="J45" s="6" t="s">
        <v>33</v>
      </c>
      <c r="K45" s="6"/>
      <c r="L45" s="28">
        <v>0.76458333333333339</v>
      </c>
      <c r="M45" s="46"/>
    </row>
    <row r="46" spans="1:13" x14ac:dyDescent="0.25">
      <c r="A46" s="16">
        <v>20</v>
      </c>
      <c r="B46" s="36" t="s">
        <v>59</v>
      </c>
      <c r="C46" s="17" t="s">
        <v>67</v>
      </c>
      <c r="D46" s="17" t="s">
        <v>13</v>
      </c>
      <c r="E46" s="17"/>
      <c r="F46" s="18">
        <v>250346</v>
      </c>
      <c r="G46" s="19"/>
      <c r="H46" s="19"/>
      <c r="I46" s="19"/>
      <c r="J46" s="19"/>
      <c r="K46" s="19">
        <v>1</v>
      </c>
      <c r="L46" s="20">
        <v>45320</v>
      </c>
      <c r="M46" s="21">
        <v>7</v>
      </c>
    </row>
    <row r="47" spans="1:13" ht="15.75" thickBot="1" x14ac:dyDescent="0.3">
      <c r="A47" s="22"/>
      <c r="B47" s="37"/>
      <c r="C47" s="23" t="s">
        <v>0</v>
      </c>
      <c r="D47" s="23" t="s">
        <v>12</v>
      </c>
      <c r="E47" s="23"/>
      <c r="F47" s="24">
        <v>229225</v>
      </c>
      <c r="G47" s="25"/>
      <c r="H47" s="25"/>
      <c r="I47" s="25"/>
      <c r="J47" s="25"/>
      <c r="K47" s="25" t="s">
        <v>132</v>
      </c>
      <c r="L47" s="26">
        <v>0.76458333333333339</v>
      </c>
      <c r="M47" s="27"/>
    </row>
    <row r="48" spans="1:13" x14ac:dyDescent="0.25">
      <c r="A48" s="43">
        <v>21</v>
      </c>
      <c r="B48" s="34" t="s">
        <v>36</v>
      </c>
      <c r="C48" s="9" t="s">
        <v>39</v>
      </c>
      <c r="D48" s="9" t="s">
        <v>21</v>
      </c>
      <c r="E48" s="9"/>
      <c r="F48" s="10">
        <v>231935</v>
      </c>
      <c r="G48" s="7"/>
      <c r="H48" s="7">
        <v>1</v>
      </c>
      <c r="I48" s="7">
        <v>1</v>
      </c>
      <c r="J48" s="7"/>
      <c r="K48" s="7"/>
      <c r="L48" s="15">
        <v>45316</v>
      </c>
      <c r="M48" s="44">
        <v>6</v>
      </c>
    </row>
    <row r="49" spans="1:13" ht="15.75" thickBot="1" x14ac:dyDescent="0.3">
      <c r="A49" s="45"/>
      <c r="B49" s="35"/>
      <c r="C49" s="8" t="s">
        <v>40</v>
      </c>
      <c r="D49" s="8" t="s">
        <v>22</v>
      </c>
      <c r="E49" s="8"/>
      <c r="F49" s="14">
        <v>211654</v>
      </c>
      <c r="G49" s="6"/>
      <c r="H49" s="6" t="s">
        <v>33</v>
      </c>
      <c r="I49" s="6" t="s">
        <v>32</v>
      </c>
      <c r="J49" s="6"/>
      <c r="K49" s="6"/>
      <c r="L49" s="28">
        <v>0.74513888888888891</v>
      </c>
      <c r="M49" s="46"/>
    </row>
    <row r="50" spans="1:13" x14ac:dyDescent="0.25">
      <c r="A50" s="16">
        <v>22</v>
      </c>
      <c r="B50" s="17" t="s">
        <v>97</v>
      </c>
      <c r="C50" s="17" t="s">
        <v>121</v>
      </c>
      <c r="D50" s="17" t="s">
        <v>95</v>
      </c>
      <c r="E50" s="17"/>
      <c r="F50" s="18">
        <v>226074</v>
      </c>
      <c r="G50" s="19"/>
      <c r="H50" s="19"/>
      <c r="I50" s="19">
        <v>1</v>
      </c>
      <c r="J50" s="19"/>
      <c r="K50" s="19"/>
      <c r="L50" s="20">
        <v>45318</v>
      </c>
      <c r="M50" s="21">
        <v>6</v>
      </c>
    </row>
    <row r="51" spans="1:13" ht="15.75" thickBot="1" x14ac:dyDescent="0.3">
      <c r="A51" s="22"/>
      <c r="B51" s="23"/>
      <c r="C51" s="23" t="s">
        <v>93</v>
      </c>
      <c r="D51" s="23" t="s">
        <v>94</v>
      </c>
      <c r="E51" s="23"/>
      <c r="F51" s="24">
        <v>235595</v>
      </c>
      <c r="G51" s="25"/>
      <c r="H51" s="25"/>
      <c r="I51" s="25" t="s">
        <v>32</v>
      </c>
      <c r="J51" s="25"/>
      <c r="K51" s="25"/>
      <c r="L51" s="26">
        <v>0.45347222222222222</v>
      </c>
      <c r="M51" s="27"/>
    </row>
    <row r="52" spans="1:13" ht="45.75" thickBot="1" x14ac:dyDescent="0.3">
      <c r="A52" s="49"/>
      <c r="B52" s="50"/>
      <c r="C52" s="50"/>
      <c r="D52" s="50"/>
      <c r="E52" s="50"/>
      <c r="F52" s="51" t="s">
        <v>14</v>
      </c>
      <c r="G52" s="53">
        <f>SUM(G8:G51)</f>
        <v>14</v>
      </c>
      <c r="H52" s="53">
        <f t="shared" ref="H52:K52" si="0">SUM(H8:H51)</f>
        <v>6</v>
      </c>
      <c r="I52" s="53">
        <f t="shared" si="0"/>
        <v>10</v>
      </c>
      <c r="J52" s="53">
        <f t="shared" si="0"/>
        <v>7</v>
      </c>
      <c r="K52" s="53">
        <f t="shared" si="0"/>
        <v>3</v>
      </c>
      <c r="L52" s="50"/>
      <c r="M52" s="52"/>
    </row>
    <row r="53" spans="1:13" x14ac:dyDescent="0.25">
      <c r="A53" t="s">
        <v>122</v>
      </c>
    </row>
    <row r="54" spans="1:13" x14ac:dyDescent="0.25">
      <c r="A54" t="s">
        <v>123</v>
      </c>
    </row>
    <row r="55" spans="1:13" x14ac:dyDescent="0.25">
      <c r="A55" t="s">
        <v>101</v>
      </c>
    </row>
  </sheetData>
  <autoFilter ref="A7:M51"/>
  <mergeCells count="45">
    <mergeCell ref="G6:K6"/>
    <mergeCell ref="A42:A43"/>
    <mergeCell ref="A50:A51"/>
    <mergeCell ref="A34:A35"/>
    <mergeCell ref="A32:A33"/>
    <mergeCell ref="A28:A29"/>
    <mergeCell ref="A22:A23"/>
    <mergeCell ref="A40:A41"/>
    <mergeCell ref="A26:A27"/>
    <mergeCell ref="A46:A47"/>
    <mergeCell ref="A16:A17"/>
    <mergeCell ref="A44:A45"/>
    <mergeCell ref="A18:A19"/>
    <mergeCell ref="A20:A21"/>
    <mergeCell ref="A14:A15"/>
    <mergeCell ref="A38:A39"/>
    <mergeCell ref="A36:A37"/>
    <mergeCell ref="A30:A31"/>
    <mergeCell ref="A48:A49"/>
    <mergeCell ref="A24:A25"/>
    <mergeCell ref="A12:A13"/>
    <mergeCell ref="A10:A11"/>
    <mergeCell ref="M12:M13"/>
    <mergeCell ref="M24:M25"/>
    <mergeCell ref="M48:M49"/>
    <mergeCell ref="M8:M9"/>
    <mergeCell ref="M30:M31"/>
    <mergeCell ref="M36:M37"/>
    <mergeCell ref="A8:A9"/>
    <mergeCell ref="M18:M19"/>
    <mergeCell ref="M22:M23"/>
    <mergeCell ref="M38:M39"/>
    <mergeCell ref="M10:M11"/>
    <mergeCell ref="M14:M15"/>
    <mergeCell ref="M20:M21"/>
    <mergeCell ref="M44:M45"/>
    <mergeCell ref="M16:M17"/>
    <mergeCell ref="M46:M47"/>
    <mergeCell ref="M26:M27"/>
    <mergeCell ref="M40:M41"/>
    <mergeCell ref="M42:M43"/>
    <mergeCell ref="M28:M29"/>
    <mergeCell ref="M32:M33"/>
    <mergeCell ref="M34:M35"/>
    <mergeCell ref="M50:M5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Colleras </vt:lpstr>
      <vt:lpstr>'Listado Colleras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Didier</dc:creator>
  <cp:lastModifiedBy>N Ruiz</cp:lastModifiedBy>
  <cp:lastPrinted>2024-01-30T19:16:03Z</cp:lastPrinted>
  <dcterms:created xsi:type="dcterms:W3CDTF">2024-01-23T14:04:35Z</dcterms:created>
  <dcterms:modified xsi:type="dcterms:W3CDTF">2024-01-30T19:18:04Z</dcterms:modified>
</cp:coreProperties>
</file>